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645BCA55-3B50-457A-B08F-25315B4DE5BB}"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<sst xmlns="http://schemas.openxmlformats.org/spreadsheetml/2006/main" count="391" uniqueCount="252">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</sst>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118</v>
      </c>
      <c r="B10" s="160"/>
      <c r="C10" s="110" t="str">
        <f>VLOOKUP(A10,lista,2,0)</f>
        <v>G. SMART PRODUCTS</v>
      </c>
      <c r="D10" s="110"/>
      <c r="E10" s="110"/>
      <c r="F10" s="110"/>
      <c r="G10" s="110" t="str">
        <f>VLOOKUP(A10,lista,3,0)</f>
        <v>Experto/a 2</v>
      </c>
      <c r="H10" s="110"/>
      <c r="I10" s="121" t="str">
        <f>VLOOKUP(A10,lista,4,0)</f>
        <v>Experto/a en Inteligencia Artificial</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276.60000000000002" customHeight="1" thickTop="1" thickBot="1" x14ac:dyDescent="0.3">
      <c r="A17" s="169" t="str">
        <f>VLOOKUP(A10,lista,6,0)</f>
        <v>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wf5lGmUFRE96Z0rw/NEHwGvJU4n3371nuBjb2pSMeTA165TThIGj6eXnkMZ3Pg6lgKaFGLGdh6pcRLr5YWDexg==" saltValue="eS+hVpPEaHWIr7ZWV8bGM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2026-01-12T09:48:13Z</dcterms:modified>
</cp:coreProperties>
</file>